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17760" windowHeight="14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<sst xmlns="http://schemas.openxmlformats.org/spreadsheetml/2006/main" count="45" uniqueCount="27">
  <si>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Public Speaking</t>
  </si>
  <si>
    <t>A</t>
  </si>
  <si>
    <t>B</t>
  </si>
  <si>
    <t>C</t>
  </si>
  <si>
    <t>D</t>
  </si>
  <si>
    <t>F</t>
  </si>
  <si>
    <t>Letter Grade</t>
  </si>
  <si>
    <t xml:space="preserve">Numeric score </t>
  </si>
  <si>
    <t>Credits</t>
  </si>
  <si>
    <t>Total</t>
  </si>
  <si>
    <t>x</t>
  </si>
  <si>
    <t>GPA</t>
  </si>
  <si>
    <t>-</t>
  </si>
  <si>
    <t xml:space="preserve">Prerequisite Courses </t>
  </si>
  <si>
    <t>Speech &amp; Communication</t>
  </si>
  <si>
    <t>Psychology</t>
  </si>
  <si>
    <t>Statistics</t>
  </si>
  <si>
    <t>The final GPA will be displayed in the bottom right of the form.</t>
  </si>
  <si>
    <t>At least one of the following</t>
  </si>
  <si>
    <t>Diagnostic Medical Sonography Admission Requirements</t>
  </si>
  <si>
    <t>Human Anatomy and Physiology I (4 credits with lab)</t>
  </si>
  <si>
    <t>Human Anatomy and Physiology II (4 credits with lab)</t>
  </si>
  <si>
    <t>Physics for science/allied health majors (4 credits with lab)</t>
  </si>
  <si>
    <t xml:space="preserve">Using the drop down arrows, select the letter grade for each course as well as the credits. All areas marked in blue can be manipulated. </t>
  </si>
  <si>
    <t xml:space="preserve">College Algebra </t>
  </si>
  <si>
    <t xml:space="preserve">Medical Terminology </t>
  </si>
  <si>
    <t>The following prerequisite courses are required for all applicants and must be completed with a grade of C or better. In addition, the combined grade point average of all prerequisite coursework must average to 3.0 or better. If you have any concerns or question please contact a member of the faculty.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</si>
</sst>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Verdana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 inden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vertical="top"/>
    </xf>
    <xf numFmtId="0" fontId="4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66"/>
  <sheetViews>
    <sheetView showGridLines="0" tabSelected="1" zoomScalePageLayoutView="0" workbookViewId="0" topLeftCell="A1">
      <selection activeCell="F4" sqref="F4"/>
    </sheetView>
  </sheetViews>
  <sheetFormatPr defaultColWidth="8.8515625" defaultRowHeight="15"/>
  <cols>
    <col min="1" max="1" width="8.8515625" style="0" customWidth="1"/>
    <col min="2" max="2" width="55.28125" style="0" customWidth="1"/>
    <col min="3" max="3" width="13.7109375" style="1" customWidth="1"/>
    <col min="4" max="4" width="13.421875" style="1" customWidth="1"/>
    <col min="5" max="5" width="3.140625" style="1" hidden="1" customWidth="1"/>
    <col min="6" max="6" width="11.140625" style="1" customWidth="1"/>
    <col min="7" max="7" width="11.28125" style="1" customWidth="1"/>
    <col min="8" max="8" width="8.8515625" style="0" customWidth="1"/>
    <col min="9" max="9" width="7.7109375" style="0" customWidth="1"/>
    <col min="10" max="10" width="2.28125" style="0" hidden="1" customWidth="1"/>
    <col min="11" max="11" width="3.421875" style="0" hidden="1" customWidth="1"/>
    <col min="12" max="12" width="3.140625" style="0" customWidth="1"/>
    <col min="13" max="13" width="3.421875" style="0" hidden="1" customWidth="1"/>
  </cols>
  <sheetData>
    <row r="1" spans="2:4" ht="18.75">
      <c r="B1" s="15" t="s">
        <v>19</v>
      </c>
      <c r="C1" s="15"/>
      <c r="D1" s="16"/>
    </row>
    <row r="2" spans="2:7" ht="57.75" customHeight="1">
      <c r="B2" s="17" t="s">
        <v>26</v>
      </c>
      <c r="C2" s="17"/>
      <c r="D2" s="17"/>
      <c r="E2" s="17"/>
      <c r="F2" s="17"/>
      <c r="G2" s="17"/>
    </row>
    <row r="3" spans="2:7" ht="45.75" customHeight="1">
      <c r="B3" s="18" t="s">
        <v>23</v>
      </c>
      <c r="C3" s="18"/>
      <c r="D3" s="18"/>
      <c r="E3" s="18"/>
      <c r="F3" s="18"/>
      <c r="G3" s="18"/>
    </row>
    <row r="4" ht="23.25" customHeight="1">
      <c r="B4" s="14" t="s">
        <v>17</v>
      </c>
    </row>
    <row r="5" spans="2:13" ht="15">
      <c r="B5" s="9" t="s">
        <v>13</v>
      </c>
      <c r="C5" s="10" t="s">
        <v>6</v>
      </c>
      <c r="D5" s="10" t="s">
        <v>7</v>
      </c>
      <c r="E5" s="4" t="s">
        <v>10</v>
      </c>
      <c r="F5" s="10" t="s">
        <v>8</v>
      </c>
      <c r="G5" s="10" t="s">
        <v>9</v>
      </c>
      <c r="J5" s="1" t="s">
        <v>12</v>
      </c>
      <c r="K5" s="6">
        <v>0</v>
      </c>
      <c r="M5" s="2">
        <v>6</v>
      </c>
    </row>
    <row r="6" spans="2:13" ht="15">
      <c r="B6" s="3" t="s">
        <v>24</v>
      </c>
      <c r="C6" s="4" t="s">
        <v>12</v>
      </c>
      <c r="D6" s="5">
        <f aca="true" t="shared" si="0" ref="D6:D12">VLOOKUP(C6,$J$5:$K$10,2,FALSE)</f>
        <v>0</v>
      </c>
      <c r="E6" s="4" t="s">
        <v>10</v>
      </c>
      <c r="F6" s="4">
        <v>0</v>
      </c>
      <c r="G6" s="4">
        <f aca="true" t="shared" si="1" ref="G6:G12">D6*F6</f>
        <v>0</v>
      </c>
      <c r="J6" s="7" t="s">
        <v>1</v>
      </c>
      <c r="K6" s="8">
        <v>4</v>
      </c>
      <c r="M6" s="2">
        <v>5</v>
      </c>
    </row>
    <row r="7" spans="2:13" ht="15">
      <c r="B7" s="3" t="s">
        <v>20</v>
      </c>
      <c r="C7" s="4" t="s">
        <v>12</v>
      </c>
      <c r="D7" s="5">
        <f t="shared" si="0"/>
        <v>0</v>
      </c>
      <c r="E7" s="4" t="s">
        <v>10</v>
      </c>
      <c r="F7" s="4">
        <v>0</v>
      </c>
      <c r="G7" s="4">
        <f t="shared" si="1"/>
        <v>0</v>
      </c>
      <c r="J7" s="7" t="s">
        <v>2</v>
      </c>
      <c r="K7" s="8">
        <v>3</v>
      </c>
      <c r="M7" s="2">
        <v>4</v>
      </c>
    </row>
    <row r="8" spans="2:13" ht="15">
      <c r="B8" s="3" t="s">
        <v>21</v>
      </c>
      <c r="C8" s="4" t="s">
        <v>12</v>
      </c>
      <c r="D8" s="5">
        <f t="shared" si="0"/>
        <v>0</v>
      </c>
      <c r="E8" s="4" t="s">
        <v>10</v>
      </c>
      <c r="F8" s="4">
        <v>0</v>
      </c>
      <c r="G8" s="4">
        <f t="shared" si="1"/>
        <v>0</v>
      </c>
      <c r="J8" s="7" t="s">
        <v>3</v>
      </c>
      <c r="K8" s="8">
        <v>2</v>
      </c>
      <c r="M8" s="2">
        <v>3</v>
      </c>
    </row>
    <row r="9" spans="2:13" ht="15">
      <c r="B9" s="13" t="s">
        <v>25</v>
      </c>
      <c r="C9" s="4" t="s">
        <v>12</v>
      </c>
      <c r="D9" s="5">
        <f t="shared" si="0"/>
        <v>0</v>
      </c>
      <c r="E9" s="4" t="s">
        <v>10</v>
      </c>
      <c r="F9" s="4">
        <v>0</v>
      </c>
      <c r="G9" s="4">
        <f t="shared" si="1"/>
        <v>0</v>
      </c>
      <c r="J9" s="7" t="s">
        <v>4</v>
      </c>
      <c r="K9" s="8">
        <v>1</v>
      </c>
      <c r="M9" s="2">
        <v>2</v>
      </c>
    </row>
    <row r="10" spans="2:13" ht="15">
      <c r="B10" s="13" t="s">
        <v>22</v>
      </c>
      <c r="C10" s="4" t="s">
        <v>12</v>
      </c>
      <c r="D10" s="5">
        <f t="shared" si="0"/>
        <v>0</v>
      </c>
      <c r="E10" s="4" t="s">
        <v>10</v>
      </c>
      <c r="F10" s="4">
        <v>0</v>
      </c>
      <c r="G10" s="4">
        <f t="shared" si="1"/>
        <v>0</v>
      </c>
      <c r="J10" s="7" t="s">
        <v>5</v>
      </c>
      <c r="K10" s="8">
        <v>0</v>
      </c>
      <c r="M10" s="2">
        <v>1</v>
      </c>
    </row>
    <row r="11" spans="2:13" ht="15">
      <c r="B11" s="13" t="s">
        <v>15</v>
      </c>
      <c r="C11" s="4" t="s">
        <v>12</v>
      </c>
      <c r="D11" s="5">
        <f t="shared" si="0"/>
        <v>0</v>
      </c>
      <c r="E11" s="4" t="s">
        <v>10</v>
      </c>
      <c r="F11" s="4">
        <v>0</v>
      </c>
      <c r="G11" s="4">
        <f t="shared" si="1"/>
        <v>0</v>
      </c>
      <c r="M11" s="2">
        <v>0</v>
      </c>
    </row>
    <row r="12" spans="2:7" ht="15">
      <c r="B12" s="13" t="s">
        <v>16</v>
      </c>
      <c r="C12" s="4" t="s">
        <v>12</v>
      </c>
      <c r="D12" s="5">
        <f t="shared" si="0"/>
        <v>0</v>
      </c>
      <c r="E12" s="4" t="s">
        <v>10</v>
      </c>
      <c r="F12" s="4">
        <v>0</v>
      </c>
      <c r="G12" s="4">
        <f t="shared" si="1"/>
        <v>0</v>
      </c>
    </row>
    <row r="13" spans="2:4" ht="15">
      <c r="B13" s="1" t="s">
        <v>18</v>
      </c>
      <c r="D13" s="6"/>
    </row>
    <row r="14" spans="2:7" ht="15">
      <c r="B14" s="3" t="s">
        <v>14</v>
      </c>
      <c r="C14" s="4" t="s">
        <v>12</v>
      </c>
      <c r="D14" s="5">
        <f>VLOOKUP(C14,$J$5:$K$10,2,FALSE)</f>
        <v>0</v>
      </c>
      <c r="E14" s="4" t="s">
        <v>10</v>
      </c>
      <c r="F14" s="4">
        <v>0</v>
      </c>
      <c r="G14" s="4">
        <f>D14*F14</f>
        <v>0</v>
      </c>
    </row>
    <row r="15" spans="2:7" ht="15">
      <c r="B15" s="3" t="s">
        <v>0</v>
      </c>
      <c r="C15" s="4" t="s">
        <v>12</v>
      </c>
      <c r="D15" s="5">
        <f>VLOOKUP(C15,$J$5:$K$10,2,FALSE)</f>
        <v>0</v>
      </c>
      <c r="E15" s="4" t="s">
        <v>10</v>
      </c>
      <c r="F15" s="4">
        <v>0</v>
      </c>
      <c r="G15" s="4">
        <f>D15*F15</f>
        <v>0</v>
      </c>
    </row>
    <row r="16" spans="4:7" ht="15">
      <c r="D16" s="6"/>
      <c r="F16" s="4">
        <f>SUM(F6:F15)</f>
        <v>0</v>
      </c>
      <c r="G16" s="4">
        <f>SUM(G6:G15)</f>
        <v>0</v>
      </c>
    </row>
    <row r="17" ht="15">
      <c r="D17" s="6"/>
    </row>
    <row r="18" spans="4:7" ht="15">
      <c r="D18" s="6"/>
      <c r="F18" s="11" t="s">
        <v>11</v>
      </c>
      <c r="G18" s="4" t="e">
        <f>G16/F16</f>
        <v>#DIV/0!</v>
      </c>
    </row>
    <row r="20" ht="15">
      <c r="D20" s="6"/>
    </row>
    <row r="21" ht="15">
      <c r="D21" s="6"/>
    </row>
    <row r="22" ht="15">
      <c r="D22" s="6"/>
    </row>
    <row r="23" ht="15">
      <c r="D23" s="6"/>
    </row>
    <row r="24" ht="15">
      <c r="D24" s="6"/>
    </row>
    <row r="25" ht="15">
      <c r="D25" s="6"/>
    </row>
    <row r="26" ht="15">
      <c r="D26" s="6"/>
    </row>
    <row r="27" ht="15">
      <c r="D27" s="6"/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  <row r="33" spans="2:4" ht="15">
      <c r="B33" s="12"/>
      <c r="D33" s="6"/>
    </row>
    <row r="34" spans="2:4" ht="15">
      <c r="B34" s="12"/>
      <c r="D34" s="6"/>
    </row>
    <row r="35" spans="2:4" ht="15">
      <c r="B35" s="12"/>
      <c r="D35" s="6"/>
    </row>
    <row r="36" spans="2:4" ht="15">
      <c r="B36" s="12"/>
      <c r="D36" s="6"/>
    </row>
    <row r="37" spans="2:4" ht="15">
      <c r="B37" s="12"/>
      <c r="D37" s="6"/>
    </row>
    <row r="38" spans="2:4" ht="15">
      <c r="B38" s="12"/>
      <c r="D38" s="6"/>
    </row>
    <row r="39" spans="2:4" ht="15">
      <c r="B39" s="12"/>
      <c r="D39" s="6"/>
    </row>
    <row r="40" spans="2:4" ht="15">
      <c r="B40" s="12"/>
      <c r="D40" s="6"/>
    </row>
    <row r="41" ht="15">
      <c r="D41" s="6"/>
    </row>
    <row r="42" ht="15">
      <c r="D42" s="6"/>
    </row>
    <row r="43" ht="15">
      <c r="D43" s="6"/>
    </row>
    <row r="44" ht="15">
      <c r="D44" s="6"/>
    </row>
    <row r="45" ht="15">
      <c r="D45" s="6"/>
    </row>
    <row r="46" ht="15">
      <c r="D46" s="6"/>
    </row>
    <row r="47" ht="15">
      <c r="D47" s="6"/>
    </row>
    <row r="48" ht="15">
      <c r="D48" s="6"/>
    </row>
    <row r="49" ht="15">
      <c r="D49" s="6"/>
    </row>
    <row r="50" ht="15">
      <c r="D50" s="6"/>
    </row>
    <row r="51" ht="15">
      <c r="D51" s="6"/>
    </row>
    <row r="52" ht="15"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</sheetData>
  <sheetProtection/>
  <mergeCells count="2">
    <mergeCell ref="B2:G2"/>
    <mergeCell ref="B3:G3"/>
  </mergeCells>
  <conditionalFormatting sqref="F6:F12">
    <cfRule type="containsText" priority="8" dxfId="0" operator="containsText" text="0">
      <formula>NOT(ISERROR(SEARCH("0",F6)))</formula>
    </cfRule>
  </conditionalFormatting>
  <conditionalFormatting sqref="F14:F15">
    <cfRule type="containsText" priority="7" dxfId="0" operator="containsText" text="0">
      <formula>NOT(ISERROR(SEARCH("0",F14)))</formula>
    </cfRule>
  </conditionalFormatting>
  <dataValidations count="2">
    <dataValidation type="list" allowBlank="1" showInputMessage="1" showErrorMessage="1" sqref="C14:C15 C6:C12">
      <formula1>$J$5:$J$10</formula1>
    </dataValidation>
    <dataValidation type="list" allowBlank="1" showInputMessage="1" showErrorMessage="1" sqref="F14:F15 F6:F12">
      <formula1>$M$5:$M$11</formula1>
    </dataValidation>
  </dataValidations>
  <printOptions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 Hopkins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Sibley</dc:creator>
  <cp:keywords/>
  <dc:description/>
  <cp:lastModifiedBy>Andy Dam</cp:lastModifiedBy>
  <cp:lastPrinted>2018-10-01T17:36:19Z</cp:lastPrinted>
  <dcterms:created xsi:type="dcterms:W3CDTF">2018-04-06T12:16:39Z</dcterms:created>
  <dcterms:modified xsi:type="dcterms:W3CDTF">2019-09-23T12:13:45Z</dcterms:modified>
  <cp:category/>
  <cp:version/>
  <cp:contentType/>
  <cp:contentStatus/>
</cp:coreProperties>
</file>